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390" tabRatio="216" activeTab="0"/>
  </bookViews>
  <sheets>
    <sheet name="Leiterentschädigung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<sst xmlns="http://schemas.openxmlformats.org/spreadsheetml/2006/main" count="72" uniqueCount="66">
  <si>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Name</t>
  </si>
  <si>
    <t>Vorname</t>
  </si>
  <si>
    <t>Nom</t>
  </si>
  <si>
    <t>Prénom</t>
  </si>
  <si>
    <t>Wohnort</t>
  </si>
  <si>
    <t>Strasse</t>
  </si>
  <si>
    <t>Domicile</t>
  </si>
  <si>
    <t>Rue</t>
  </si>
  <si>
    <t>AHV-Nr.</t>
  </si>
  <si>
    <t>Beruf</t>
  </si>
  <si>
    <t>No. AVS</t>
  </si>
  <si>
    <t>Profession</t>
  </si>
  <si>
    <r>
      <t xml:space="preserve">Funktion im Kurs / </t>
    </r>
    <r>
      <rPr>
        <b/>
        <i/>
        <sz val="10"/>
        <rFont val="Arial"/>
        <family val="0"/>
      </rPr>
      <t>Fonction au cours:</t>
    </r>
  </si>
  <si>
    <r>
      <t>LeiterIn /</t>
    </r>
    <r>
      <rPr>
        <i/>
        <sz val="8"/>
        <rFont val="Arial"/>
        <family val="2"/>
      </rPr>
      <t xml:space="preserve"> moniteur</t>
    </r>
  </si>
  <si>
    <r>
      <t xml:space="preserve">HelferIn / </t>
    </r>
    <r>
      <rPr>
        <i/>
        <sz val="8"/>
        <rFont val="Arial"/>
        <family val="2"/>
      </rPr>
      <t>aide ou auxiliaire</t>
    </r>
  </si>
  <si>
    <r>
      <t xml:space="preserve">Kurs / </t>
    </r>
    <r>
      <rPr>
        <b/>
        <i/>
        <sz val="10"/>
        <rFont val="Arial"/>
        <family val="0"/>
      </rPr>
      <t>Cours</t>
    </r>
  </si>
  <si>
    <r>
      <t xml:space="preserve">Ort / </t>
    </r>
    <r>
      <rPr>
        <i/>
        <sz val="10"/>
        <rFont val="Arial"/>
        <family val="0"/>
      </rPr>
      <t>Lieu</t>
    </r>
  </si>
  <si>
    <t>Lektionsdauer von</t>
  </si>
  <si>
    <t>Uhr bis</t>
  </si>
  <si>
    <t>Uhr</t>
  </si>
  <si>
    <t>Durée de la leçon de</t>
  </si>
  <si>
    <t>heures jusqu'à</t>
  </si>
  <si>
    <t>heures</t>
  </si>
  <si>
    <t>Entschädigung / Indemnité</t>
  </si>
  <si>
    <r>
      <t>pro Tag /</t>
    </r>
    <r>
      <rPr>
        <i/>
        <sz val="10"/>
        <rFont val="Arial"/>
        <family val="0"/>
      </rPr>
      <t xml:space="preserve"> par jour</t>
    </r>
  </si>
  <si>
    <r>
      <t xml:space="preserve">pro Stunde / </t>
    </r>
    <r>
      <rPr>
        <i/>
        <sz val="10"/>
        <rFont val="Arial"/>
        <family val="0"/>
      </rPr>
      <t>par heure</t>
    </r>
  </si>
  <si>
    <t>CHF</t>
  </si>
  <si>
    <t>Zusammenstellung der Lektionen / Aperçu des leçons</t>
  </si>
  <si>
    <t>Jahr / Année</t>
  </si>
  <si>
    <t>Datum / Date</t>
  </si>
  <si>
    <t>Anz. / Nomb.</t>
  </si>
  <si>
    <t>à CHF</t>
  </si>
  <si>
    <t>Total CHF</t>
  </si>
  <si>
    <t>Lektion/Std*</t>
  </si>
  <si>
    <t>Leçon/heures</t>
  </si>
  <si>
    <t>Jan. / Janv.</t>
  </si>
  <si>
    <t>Feb. / Févr.</t>
  </si>
  <si>
    <t>März / Mars</t>
  </si>
  <si>
    <t>April / Avril</t>
  </si>
  <si>
    <t>Mai / Mai</t>
  </si>
  <si>
    <t>Juni / Juin</t>
  </si>
  <si>
    <t>Juli / Juillet</t>
  </si>
  <si>
    <t>Aug. / Août</t>
  </si>
  <si>
    <t>Sept. / Sept.</t>
  </si>
  <si>
    <t>Okt. / Oct.</t>
  </si>
  <si>
    <t>Nov. / Nov.</t>
  </si>
  <si>
    <t xml:space="preserve">Dez. / Déc. </t>
  </si>
  <si>
    <t>Total</t>
  </si>
  <si>
    <t>*Leçon: de 45 à 60min sport actif</t>
  </si>
  <si>
    <t>AHV und ALV / AVS et AC</t>
  </si>
  <si>
    <t>*Lektion: zwischen 45min und 60min aktiver Sport</t>
  </si>
  <si>
    <t>Auszahlung / Paiement</t>
  </si>
  <si>
    <r>
      <t>Übertrag auf Formular "Zusammenfassung" /</t>
    </r>
    <r>
      <rPr>
        <i/>
        <sz val="10"/>
        <rFont val="Arial"/>
        <family val="0"/>
      </rPr>
      <t xml:space="preserve"> Report sur formulaire "Résumé"</t>
    </r>
  </si>
  <si>
    <t>Der / die Unterzeichnete anerkennt, dass</t>
  </si>
  <si>
    <t>La/le sousigné(e) accepte que le salaire</t>
  </si>
  <si>
    <t>mit der Leiterentschädigung auch</t>
  </si>
  <si>
    <t>contient</t>
  </si>
  <si>
    <t>abgegolten sind</t>
  </si>
  <si>
    <r>
      <t>Datum /</t>
    </r>
    <r>
      <rPr>
        <i/>
        <sz val="10"/>
        <rFont val="Arial"/>
        <family val="0"/>
      </rPr>
      <t xml:space="preserve"> date</t>
    </r>
  </si>
  <si>
    <t>Unterschrift</t>
  </si>
  <si>
    <t>signature</t>
  </si>
  <si>
    <r>
      <t xml:space="preserve">Honorarstufe / </t>
    </r>
    <r>
      <rPr>
        <b/>
        <i/>
        <sz val="10"/>
        <rFont val="Arial"/>
        <family val="2"/>
      </rPr>
      <t>Taux d'honoraires</t>
    </r>
  </si>
  <si>
    <t>Bankverbindung:</t>
  </si>
  <si>
    <t xml:space="preserve"> </t>
  </si>
  <si>
    <t>IBAN-Nr.</t>
  </si>
  <si>
    <t>Behindertensportgruppe Obwalden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</si>
</sst>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./. &quot;0.00&quot;%&quot;"/>
    <numFmt numFmtId="193" formatCode="[$-807]dddd\,\ d\.\ mmmm\ yyyy"/>
    <numFmt numFmtId="194" formatCode="&quot;./. &quot;0.000&quot;%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10"/>
      <name val="Century Gothic"/>
      <family val="2"/>
    </font>
    <font>
      <sz val="12"/>
      <color indexed="62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sz val="12"/>
      <color indexed="19"/>
      <name val="Century Gothic"/>
      <family val="2"/>
    </font>
    <font>
      <sz val="12"/>
      <color indexed="20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2"/>
      <color indexed="10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8"/>
      <name val="Arial"/>
      <family val="0"/>
    </font>
    <font>
      <b/>
      <i/>
      <sz val="1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rgb="FF3F3F3F"/>
      <name val="Century Gothic"/>
      <family val="2"/>
    </font>
    <font>
      <b/>
      <sz val="12"/>
      <color rgb="FFFA7D00"/>
      <name val="Century Gothic"/>
      <family val="2"/>
    </font>
    <font>
      <sz val="12"/>
      <color rgb="FF3F3F76"/>
      <name val="Century Gothic"/>
      <family val="2"/>
    </font>
    <font>
      <b/>
      <sz val="12"/>
      <color theme="1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sz val="12"/>
      <color rgb="FF9C0006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FA7D00"/>
      <name val="Century Gothic"/>
      <family val="2"/>
    </font>
    <font>
      <sz val="12"/>
      <color rgb="FFFF0000"/>
      <name val="Century Gothic"/>
      <family val="2"/>
    </font>
    <font>
      <b/>
      <sz val="12"/>
      <color theme="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/>
      <protection/>
    </xf>
    <xf numFmtId="183" fontId="1" fillId="0" borderId="12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1" fillId="0" borderId="23" xfId="0" applyNumberFormat="1" applyFont="1" applyBorder="1" applyAlignment="1" applyProtection="1">
      <alignment/>
      <protection/>
    </xf>
    <xf numFmtId="183" fontId="1" fillId="0" borderId="0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83" fontId="0" fillId="0" borderId="25" xfId="0" applyNumberFormat="1" applyBorder="1" applyAlignment="1" applyProtection="1">
      <alignment/>
      <protection/>
    </xf>
    <xf numFmtId="183" fontId="1" fillId="0" borderId="25" xfId="0" applyNumberFormat="1" applyFon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 locked="0"/>
    </xf>
    <xf numFmtId="183" fontId="0" fillId="0" borderId="23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47625</xdr:colOff>
      <xdr:row>5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7150" y="47625"/>
          <a:ext cx="274320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Leiterentschädigung
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Salaires des moniteurs</a:t>
          </a:r>
        </a:p>
      </xdr:txBody>
    </xdr:sp>
    <xdr:clientData/>
  </xdr:twoCellAnchor>
  <xdr:twoCellAnchor>
    <xdr:from>
      <xdr:col>3</xdr:col>
      <xdr:colOff>19050</xdr:colOff>
      <xdr:row>1</xdr:row>
      <xdr:rowOff>28575</xdr:rowOff>
    </xdr:from>
    <xdr:to>
      <xdr:col>4</xdr:col>
      <xdr:colOff>180975</xdr:colOff>
      <xdr:row>4</xdr:row>
      <xdr:rowOff>76200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771775" y="352425"/>
          <a:ext cx="1171575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Sportgruppe: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Groupe sportif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 /Timbre</a:t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6</xdr:col>
      <xdr:colOff>933450</xdr:colOff>
      <xdr:row>3</xdr:row>
      <xdr:rowOff>9525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showZeros="0" tabSelected="1" zoomScalePageLayoutView="0" workbookViewId="0" topLeftCell="A34">
      <selection activeCell="I25" sqref="I25"/>
    </sheetView>
  </sheetViews>
  <sheetFormatPr defaultColWidth="11.421875" defaultRowHeight="12.75"/>
  <cols>
    <col min="1" max="1" width="13.00390625" style="4" customWidth="1"/>
    <col min="2" max="3" width="14.140625" style="4" customWidth="1"/>
    <col min="4" max="4" width="15.140625" style="4" customWidth="1"/>
    <col min="5" max="5" width="12.28125" style="4" customWidth="1"/>
    <col min="6" max="6" width="10.8515625" style="4" customWidth="1"/>
    <col min="7" max="7" width="16.00390625" style="4" customWidth="1"/>
    <col min="8" max="16384" width="11.421875" style="4" customWidth="1"/>
  </cols>
  <sheetData>
    <row r="1" spans="1:6" s="2" customFormat="1" ht="25.5" customHeight="1">
      <c r="A1" s="1"/>
      <c r="B1" s="1"/>
      <c r="F1" s="3"/>
    </row>
    <row r="2" spans="1:4" s="2" customFormat="1" ht="12.75" customHeight="1">
      <c r="A2" s="1"/>
      <c r="B2" s="1"/>
      <c r="C2" s="4"/>
      <c r="D2" s="5"/>
    </row>
    <row r="3" ht="12.75" customHeight="1">
      <c r="D3" s="6"/>
    </row>
    <row r="4" spans="4:7" ht="12.75">
      <c r="D4" s="6"/>
      <c r="E4" s="9" t="s">
        <v>65</v>
      </c>
      <c r="F4" s="63"/>
      <c r="G4" s="9"/>
    </row>
    <row r="5" ht="6.75" customHeight="1"/>
    <row r="6" ht="6.75" customHeight="1"/>
    <row r="7" spans="1:4" ht="12.75">
      <c r="A7" s="6" t="s">
        <v>0</v>
      </c>
      <c r="B7" s="8"/>
      <c r="D7" s="8" t="s">
        <v>1</v>
      </c>
    </row>
    <row r="8" spans="1:7" ht="12.75">
      <c r="A8" s="66" t="s">
        <v>2</v>
      </c>
      <c r="B8" s="67" t="s">
        <v>63</v>
      </c>
      <c r="C8" s="9"/>
      <c r="D8" s="18" t="s">
        <v>3</v>
      </c>
      <c r="E8" s="63" t="s">
        <v>63</v>
      </c>
      <c r="F8" s="9"/>
      <c r="G8" s="9"/>
    </row>
    <row r="9" spans="1:4" ht="12.75">
      <c r="A9" s="8"/>
      <c r="B9" s="8"/>
      <c r="D9" s="8"/>
    </row>
    <row r="10" spans="1:4" ht="12.75">
      <c r="A10" s="6" t="s">
        <v>4</v>
      </c>
      <c r="B10" s="8"/>
      <c r="D10" s="8" t="s">
        <v>5</v>
      </c>
    </row>
    <row r="11" spans="1:7" ht="12.75">
      <c r="A11" s="66" t="s">
        <v>6</v>
      </c>
      <c r="B11" s="67" t="s">
        <v>63</v>
      </c>
      <c r="C11" s="9"/>
      <c r="D11" s="18" t="s">
        <v>7</v>
      </c>
      <c r="E11" s="63" t="s">
        <v>63</v>
      </c>
      <c r="F11" s="9"/>
      <c r="G11" s="9"/>
    </row>
    <row r="12" spans="3:6" ht="12.75">
      <c r="C12" s="7"/>
      <c r="E12" s="7"/>
      <c r="F12" s="7"/>
    </row>
    <row r="13" spans="1:6" ht="12.75">
      <c r="A13" s="6" t="s">
        <v>8</v>
      </c>
      <c r="B13" s="8"/>
      <c r="C13" s="7"/>
      <c r="D13" s="8" t="s">
        <v>9</v>
      </c>
      <c r="E13" s="7"/>
      <c r="F13" s="7"/>
    </row>
    <row r="14" spans="1:7" ht="12.75">
      <c r="A14" s="66" t="s">
        <v>10</v>
      </c>
      <c r="B14" s="67" t="s">
        <v>63</v>
      </c>
      <c r="C14" s="9"/>
      <c r="D14" s="18" t="s">
        <v>11</v>
      </c>
      <c r="E14" s="63"/>
      <c r="F14" s="9"/>
      <c r="G14" s="9"/>
    </row>
    <row r="15" spans="1:7" ht="12.75">
      <c r="A15" s="18"/>
      <c r="B15" s="64"/>
      <c r="C15" s="7"/>
      <c r="D15" s="18"/>
      <c r="E15" s="65"/>
      <c r="F15" s="7"/>
      <c r="G15" s="7"/>
    </row>
    <row r="16" spans="1:6" ht="12.75">
      <c r="A16" s="19" t="s">
        <v>61</v>
      </c>
      <c r="B16" s="19"/>
      <c r="C16" s="7"/>
      <c r="D16" s="19" t="s">
        <v>12</v>
      </c>
      <c r="E16" s="7"/>
      <c r="F16" s="7"/>
    </row>
    <row r="17" spans="4:6" ht="12.75">
      <c r="D17" s="21" t="s">
        <v>13</v>
      </c>
      <c r="E17" s="7"/>
      <c r="F17" s="7"/>
    </row>
    <row r="18" spans="4:6" ht="12.75">
      <c r="D18" s="21" t="s">
        <v>14</v>
      </c>
      <c r="E18" s="7"/>
      <c r="F18" s="7"/>
    </row>
    <row r="19" spans="1:6" ht="8.25" customHeight="1">
      <c r="A19" s="22"/>
      <c r="C19" s="7"/>
      <c r="D19" s="7"/>
      <c r="E19" s="7"/>
      <c r="F19" s="22"/>
    </row>
    <row r="20" spans="1:7" ht="12.75">
      <c r="A20" s="19" t="s">
        <v>15</v>
      </c>
      <c r="B20" s="63"/>
      <c r="C20" s="9"/>
      <c r="D20" s="7" t="s">
        <v>16</v>
      </c>
      <c r="E20" s="63"/>
      <c r="F20" s="9"/>
      <c r="G20" s="9"/>
    </row>
    <row r="21" spans="1:6" ht="12.75">
      <c r="A21" s="19"/>
      <c r="B21" s="19"/>
      <c r="C21" s="7"/>
      <c r="D21" s="7"/>
      <c r="E21" s="7"/>
      <c r="F21" s="7"/>
    </row>
    <row r="22" spans="1:6" ht="12.75">
      <c r="A22" s="19" t="s">
        <v>17</v>
      </c>
      <c r="B22" s="20"/>
      <c r="C22" s="24"/>
      <c r="D22" s="43" t="s">
        <v>18</v>
      </c>
      <c r="E22" s="21"/>
      <c r="F22" s="43" t="s">
        <v>19</v>
      </c>
    </row>
    <row r="23" spans="1:6" ht="12.75">
      <c r="A23" s="23" t="s">
        <v>20</v>
      </c>
      <c r="C23" s="54"/>
      <c r="D23" s="44" t="s">
        <v>21</v>
      </c>
      <c r="E23" s="54"/>
      <c r="F23" s="44" t="s">
        <v>22</v>
      </c>
    </row>
    <row r="24" spans="1:6" ht="7.5" customHeight="1">
      <c r="A24" s="22"/>
      <c r="B24" s="22"/>
      <c r="C24" s="7"/>
      <c r="D24" s="7"/>
      <c r="E24" s="7"/>
      <c r="F24" s="7"/>
    </row>
    <row r="25" spans="1:6" ht="12.75">
      <c r="A25" s="7" t="s">
        <v>23</v>
      </c>
      <c r="B25" s="7"/>
      <c r="C25" s="7"/>
      <c r="D25" s="7"/>
      <c r="E25" s="7"/>
      <c r="F25" s="7"/>
    </row>
    <row r="26" spans="1:6" ht="12.75">
      <c r="A26" s="19"/>
      <c r="B26" s="25" t="s">
        <v>24</v>
      </c>
      <c r="C26" s="7"/>
      <c r="D26" s="7"/>
      <c r="E26" s="7"/>
      <c r="F26" s="7"/>
    </row>
    <row r="27" spans="1:6" ht="12.75">
      <c r="A27" s="23"/>
      <c r="B27" s="25" t="s">
        <v>25</v>
      </c>
      <c r="C27" s="22"/>
      <c r="D27" s="57" t="s">
        <v>26</v>
      </c>
      <c r="E27" s="17"/>
      <c r="F27" s="7"/>
    </row>
    <row r="28" spans="1:7" ht="6.75" customHeight="1" thickBot="1">
      <c r="A28" s="11"/>
      <c r="B28" s="11"/>
      <c r="C28" s="11"/>
      <c r="D28" s="11"/>
      <c r="E28" s="11"/>
      <c r="F28" s="11"/>
      <c r="G28" s="11"/>
    </row>
    <row r="29" ht="6.75" customHeight="1"/>
    <row r="30" spans="1:2" ht="12.75">
      <c r="A30" s="12" t="s">
        <v>27</v>
      </c>
      <c r="B30" s="12"/>
    </row>
    <row r="31" ht="5.25" customHeight="1"/>
    <row r="32" spans="1:7" ht="12.75">
      <c r="A32" s="68" t="s">
        <v>28</v>
      </c>
      <c r="B32" s="7" t="s">
        <v>29</v>
      </c>
      <c r="C32" s="26"/>
      <c r="D32" s="27"/>
      <c r="E32" s="27" t="s">
        <v>30</v>
      </c>
      <c r="F32" s="14" t="s">
        <v>31</v>
      </c>
      <c r="G32" s="47" t="s">
        <v>32</v>
      </c>
    </row>
    <row r="33" spans="1:7" ht="12.75">
      <c r="A33" s="69">
        <v>2024</v>
      </c>
      <c r="B33" s="7"/>
      <c r="C33" s="7"/>
      <c r="D33" s="13"/>
      <c r="E33" s="14" t="s">
        <v>33</v>
      </c>
      <c r="F33" s="14"/>
      <c r="G33" s="47"/>
    </row>
    <row r="34" spans="1:7" ht="12.75" customHeight="1">
      <c r="A34" s="13"/>
      <c r="B34" s="7"/>
      <c r="C34" s="22"/>
      <c r="D34" s="53"/>
      <c r="E34" s="28" t="s">
        <v>34</v>
      </c>
      <c r="F34" s="14"/>
      <c r="G34" s="47"/>
    </row>
    <row r="35" spans="1:7" ht="15.75" customHeight="1">
      <c r="A35" s="15" t="s">
        <v>35</v>
      </c>
      <c r="B35" s="63"/>
      <c r="C35" s="9"/>
      <c r="D35" s="58"/>
      <c r="E35" s="50"/>
      <c r="F35" s="55"/>
      <c r="G35" s="48">
        <f>IF(F35="",0,E35*F35)</f>
        <v>0</v>
      </c>
    </row>
    <row r="36" spans="1:7" ht="15.75" customHeight="1">
      <c r="A36" s="15" t="s">
        <v>36</v>
      </c>
      <c r="B36" s="63"/>
      <c r="C36" s="59"/>
      <c r="D36" s="60"/>
      <c r="E36" s="50">
        <f aca="true" t="shared" si="0" ref="E36:E45">C36*D36</f>
        <v>0</v>
      </c>
      <c r="F36" s="55"/>
      <c r="G36" s="48">
        <f aca="true" t="shared" si="1" ref="G36:G46">IF(F36="",0,E36*F36)</f>
        <v>0</v>
      </c>
    </row>
    <row r="37" spans="1:7" ht="15.75" customHeight="1">
      <c r="A37" s="15" t="s">
        <v>37</v>
      </c>
      <c r="B37" s="63"/>
      <c r="C37" s="59"/>
      <c r="D37" s="60"/>
      <c r="E37" s="50">
        <f t="shared" si="0"/>
        <v>0</v>
      </c>
      <c r="F37" s="55"/>
      <c r="G37" s="48">
        <f t="shared" si="1"/>
        <v>0</v>
      </c>
    </row>
    <row r="38" spans="1:7" ht="15.75" customHeight="1">
      <c r="A38" s="15" t="s">
        <v>38</v>
      </c>
      <c r="B38" s="63"/>
      <c r="C38" s="59"/>
      <c r="D38" s="60"/>
      <c r="E38" s="50">
        <f t="shared" si="0"/>
        <v>0</v>
      </c>
      <c r="F38" s="55"/>
      <c r="G38" s="48">
        <f t="shared" si="1"/>
        <v>0</v>
      </c>
    </row>
    <row r="39" spans="1:7" ht="15.75" customHeight="1">
      <c r="A39" s="15" t="s">
        <v>39</v>
      </c>
      <c r="B39" s="63"/>
      <c r="C39" s="59"/>
      <c r="D39" s="60"/>
      <c r="E39" s="50">
        <f t="shared" si="0"/>
        <v>0</v>
      </c>
      <c r="F39" s="55"/>
      <c r="G39" s="48">
        <f t="shared" si="1"/>
        <v>0</v>
      </c>
    </row>
    <row r="40" spans="1:7" ht="15.75" customHeight="1">
      <c r="A40" s="15" t="s">
        <v>40</v>
      </c>
      <c r="B40" s="63"/>
      <c r="C40" s="59"/>
      <c r="D40" s="60"/>
      <c r="E40" s="50">
        <f t="shared" si="0"/>
        <v>0</v>
      </c>
      <c r="F40" s="55"/>
      <c r="G40" s="48">
        <f t="shared" si="1"/>
        <v>0</v>
      </c>
    </row>
    <row r="41" spans="1:7" ht="15.75" customHeight="1">
      <c r="A41" s="15" t="s">
        <v>41</v>
      </c>
      <c r="B41" s="63"/>
      <c r="C41" s="59"/>
      <c r="D41" s="60"/>
      <c r="E41" s="50">
        <f t="shared" si="0"/>
        <v>0</v>
      </c>
      <c r="F41" s="55"/>
      <c r="G41" s="48">
        <f t="shared" si="1"/>
        <v>0</v>
      </c>
    </row>
    <row r="42" spans="1:7" ht="15.75" customHeight="1">
      <c r="A42" s="15" t="s">
        <v>42</v>
      </c>
      <c r="B42" s="63"/>
      <c r="C42" s="59"/>
      <c r="D42" s="60"/>
      <c r="E42" s="50">
        <f t="shared" si="0"/>
        <v>0</v>
      </c>
      <c r="F42" s="55"/>
      <c r="G42" s="48">
        <f t="shared" si="1"/>
        <v>0</v>
      </c>
    </row>
    <row r="43" spans="1:7" ht="15.75" customHeight="1">
      <c r="A43" s="15" t="s">
        <v>43</v>
      </c>
      <c r="B43" s="63"/>
      <c r="C43" s="59"/>
      <c r="D43" s="60"/>
      <c r="E43" s="50">
        <f>C43*D43</f>
        <v>0</v>
      </c>
      <c r="F43" s="55"/>
      <c r="G43" s="48">
        <f t="shared" si="1"/>
        <v>0</v>
      </c>
    </row>
    <row r="44" spans="1:7" ht="15.75" customHeight="1">
      <c r="A44" s="15" t="s">
        <v>44</v>
      </c>
      <c r="B44" s="63"/>
      <c r="C44" s="59"/>
      <c r="D44" s="60"/>
      <c r="E44" s="50">
        <f t="shared" si="0"/>
        <v>0</v>
      </c>
      <c r="F44" s="55"/>
      <c r="G44" s="48">
        <f t="shared" si="1"/>
        <v>0</v>
      </c>
    </row>
    <row r="45" spans="1:7" ht="15.75" customHeight="1">
      <c r="A45" s="15" t="s">
        <v>45</v>
      </c>
      <c r="B45" s="63"/>
      <c r="C45" s="59"/>
      <c r="D45" s="60"/>
      <c r="E45" s="50">
        <f t="shared" si="0"/>
        <v>0</v>
      </c>
      <c r="F45" s="55"/>
      <c r="G45" s="48">
        <f t="shared" si="1"/>
        <v>0</v>
      </c>
    </row>
    <row r="46" spans="1:7" ht="15.75" customHeight="1">
      <c r="A46" s="15" t="s">
        <v>46</v>
      </c>
      <c r="B46" s="63"/>
      <c r="C46" s="59"/>
      <c r="D46" s="60"/>
      <c r="E46" s="50"/>
      <c r="F46" s="55"/>
      <c r="G46" s="48">
        <f t="shared" si="1"/>
        <v>0</v>
      </c>
    </row>
    <row r="47" spans="1:7" ht="15.75" customHeight="1">
      <c r="A47" s="10" t="s">
        <v>47</v>
      </c>
      <c r="B47" s="7"/>
      <c r="C47" s="51">
        <f>SUM(C35:C46)</f>
        <v>0</v>
      </c>
      <c r="D47" s="52">
        <f>SUM(D35:D46)</f>
        <v>0</v>
      </c>
      <c r="E47" s="45">
        <f>SUM(E35:E46)</f>
        <v>0</v>
      </c>
      <c r="F47" s="29"/>
      <c r="G47" s="49">
        <f>SUM(G35:G46)</f>
        <v>0</v>
      </c>
    </row>
    <row r="48" spans="1:7" ht="15.75" customHeight="1">
      <c r="A48" s="10" t="s">
        <v>48</v>
      </c>
      <c r="D48" s="70">
        <v>6.4</v>
      </c>
      <c r="E48" s="6" t="s">
        <v>49</v>
      </c>
      <c r="F48" s="8"/>
      <c r="G48" s="49">
        <f>G47/100*D48</f>
        <v>0</v>
      </c>
    </row>
    <row r="49" spans="1:7" ht="15.75" customHeight="1">
      <c r="A49" s="10" t="s">
        <v>50</v>
      </c>
      <c r="F49" s="16" t="s">
        <v>51</v>
      </c>
      <c r="G49" s="49">
        <f>G47-G48</f>
        <v>0</v>
      </c>
    </row>
    <row r="50" spans="6:7" ht="6.75" customHeight="1">
      <c r="F50" s="16"/>
      <c r="G50" s="46"/>
    </row>
    <row r="51" spans="1:7" ht="12.75">
      <c r="A51" s="42" t="s">
        <v>52</v>
      </c>
      <c r="B51" s="42"/>
      <c r="C51" s="42"/>
      <c r="D51" s="42"/>
      <c r="E51" s="42"/>
      <c r="F51" s="42"/>
      <c r="G51" s="42"/>
    </row>
    <row r="52" spans="1:7" ht="6.75" customHeight="1" thickBot="1">
      <c r="A52" s="42"/>
      <c r="B52" s="42"/>
      <c r="C52" s="42"/>
      <c r="D52" s="42"/>
      <c r="E52" s="42"/>
      <c r="F52" s="42"/>
      <c r="G52" s="42"/>
    </row>
    <row r="53" spans="1:7" ht="12.75">
      <c r="A53" s="39" t="s">
        <v>53</v>
      </c>
      <c r="B53" s="30"/>
      <c r="C53" s="30"/>
      <c r="D53" s="30"/>
      <c r="E53" s="41" t="s">
        <v>54</v>
      </c>
      <c r="F53" s="30"/>
      <c r="G53" s="31"/>
    </row>
    <row r="54" spans="1:7" ht="12.75">
      <c r="A54" s="40" t="s">
        <v>55</v>
      </c>
      <c r="B54" s="7"/>
      <c r="C54" s="7"/>
      <c r="D54" s="7"/>
      <c r="E54" s="23" t="s">
        <v>56</v>
      </c>
      <c r="F54" s="7"/>
      <c r="G54" s="33"/>
    </row>
    <row r="55" spans="1:7" ht="12.75">
      <c r="A55" s="38" t="str">
        <f>"- Ferienentschädigung (4 Wochen)"</f>
        <v>- Ferienentschädigung (4 Wochen)</v>
      </c>
      <c r="B55" s="22"/>
      <c r="C55" s="7"/>
      <c r="D55" s="7"/>
      <c r="E55" s="22" t="str">
        <f>"- l'indemnité de vacances (4 semaines)"</f>
        <v>- l'indemnité de vacances (4 semaines)</v>
      </c>
      <c r="F55" s="7"/>
      <c r="G55" s="33"/>
    </row>
    <row r="56" spans="1:7" ht="12.75">
      <c r="A56" s="38" t="str">
        <f>"- evtl. Krankheitstage"</f>
        <v>- evtl. Krankheitstage</v>
      </c>
      <c r="B56" s="7"/>
      <c r="C56" s="7"/>
      <c r="D56" s="7"/>
      <c r="E56" s="22" t="str">
        <f>"- jours de maladies éventuels"</f>
        <v>- jours de maladies éventuels</v>
      </c>
      <c r="F56" s="7"/>
      <c r="G56" s="33"/>
    </row>
    <row r="57" spans="1:7" ht="12.75">
      <c r="A57" s="38" t="str">
        <f>"-13. Gehalt"</f>
        <v>-13. Gehalt</v>
      </c>
      <c r="B57" s="7"/>
      <c r="C57" s="7"/>
      <c r="D57" s="7"/>
      <c r="E57" s="22" t="str">
        <f>"- 13ème salaire"</f>
        <v>- 13ème salaire</v>
      </c>
      <c r="F57" s="7"/>
      <c r="G57" s="33"/>
    </row>
    <row r="58" spans="1:7" ht="12.75">
      <c r="A58" s="38" t="s">
        <v>57</v>
      </c>
      <c r="B58" s="22"/>
      <c r="C58" s="61"/>
      <c r="D58" s="7"/>
      <c r="E58" s="7"/>
      <c r="F58" s="7"/>
      <c r="G58" s="33"/>
    </row>
    <row r="59" spans="1:7" ht="12.75">
      <c r="A59" s="32" t="s">
        <v>58</v>
      </c>
      <c r="B59" s="56"/>
      <c r="C59" s="7"/>
      <c r="D59" s="7"/>
      <c r="E59" s="7" t="s">
        <v>59</v>
      </c>
      <c r="F59" s="17"/>
      <c r="G59" s="37"/>
    </row>
    <row r="60" spans="1:7" ht="13.5" thickBot="1">
      <c r="A60" s="34"/>
      <c r="B60" s="11"/>
      <c r="C60" s="62"/>
      <c r="D60" s="36"/>
      <c r="E60" s="36" t="s">
        <v>60</v>
      </c>
      <c r="F60" s="11"/>
      <c r="G60" s="35"/>
    </row>
    <row r="62" spans="1:7" ht="12.75">
      <c r="A62" s="4" t="s">
        <v>62</v>
      </c>
      <c r="C62" s="71" t="s">
        <v>63</v>
      </c>
      <c r="D62" s="71"/>
      <c r="E62" s="71"/>
      <c r="F62" s="71"/>
      <c r="G62" s="71"/>
    </row>
    <row r="64" spans="1:7" ht="12.75">
      <c r="A64" s="4" t="s">
        <v>64</v>
      </c>
      <c r="C64" s="71" t="s">
        <v>63</v>
      </c>
      <c r="D64" s="71"/>
      <c r="E64" s="71"/>
      <c r="F64" s="71"/>
      <c r="G64" s="71"/>
    </row>
  </sheetData>
  <sheetProtection/>
  <mergeCells count="2">
    <mergeCell ref="C62:G62"/>
    <mergeCell ref="C64:G64"/>
  </mergeCells>
  <printOptions/>
  <pageMargins left="0.51" right="0.27" top="0.27" bottom="0.2" header="0.27" footer="0.1968503937007874"/>
  <pageSetup horizontalDpi="300" verticalDpi="300" orientation="portrait" paperSize="9" r:id="rId3"/>
  <headerFooter alignWithMargins="0">
    <oddFooter>&amp;L&amp;8&amp;F&amp;R&amp;8&amp;D / Version 3.0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Heidi</cp:lastModifiedBy>
  <cp:lastPrinted>2023-12-13T20:17:58Z</cp:lastPrinted>
  <dcterms:created xsi:type="dcterms:W3CDTF">1998-09-30T12:24:58Z</dcterms:created>
  <dcterms:modified xsi:type="dcterms:W3CDTF">2024-01-12T17:07:28Z</dcterms:modified>
  <cp:category/>
  <cp:version/>
  <cp:contentType/>
  <cp:contentStatus/>
</cp:coreProperties>
</file>